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6"/>
  <c r="J18"/>
  <c r="I18"/>
  <c r="H18"/>
  <c r="G18"/>
  <c r="F17"/>
  <c r="G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<sst xmlns="http://schemas.openxmlformats.org/spreadsheetml/2006/main" count="41" uniqueCount="39">
  <si>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</si>
  <si>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</si>
  <si>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</si>
  <si>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</si>
  <si>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</si>
  <si>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</si>
  <si>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</si>
  <si>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</si>
  <si>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</si>
  <si>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</si>
  <si>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</si>
  <si>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</si>
  <si>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</si>
  <si>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</si>
  <si>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</si>
  <si>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</si>
  <si>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</si>
  <si>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</si>
  <si>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</si>
  <si>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</si>
  <si>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</si>
  <si>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</si>
  <si>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</si>
  <si>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</si>
  <si>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</si>
  <si>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</si>
  <si>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</si>
  <si>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</si>
  <si>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</si>
  <si>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</si>
  <si>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 xml:space="preserve">Хлеб Любительский </t>
  </si>
  <si>
    <t>Хлеб Писаревский</t>
  </si>
  <si>
    <t>Макароны с маслом</t>
  </si>
  <si>
    <t>Биточки</t>
  </si>
  <si>
    <t>Слойка с черникой</t>
  </si>
  <si>
    <t>Чай с сахаром</t>
  </si>
  <si>
    <t>Жаркое по- домашнему</t>
  </si>
  <si>
    <t>Компот  из вишни</t>
  </si>
  <si>
    <t>Слойка с творогом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</si>
</sst>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160</v>
      </c>
      <c r="F4" s="25">
        <v>8.8800000000000008</v>
      </c>
      <c r="G4" s="15">
        <v>377</v>
      </c>
      <c r="H4" s="15">
        <v>4.2</v>
      </c>
      <c r="I4" s="15">
        <v>4.8</v>
      </c>
      <c r="J4" s="16">
        <v>20.399999999999999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1.35</v>
      </c>
      <c r="G5" s="17">
        <v>152</v>
      </c>
      <c r="H5" s="17">
        <v>0.2</v>
      </c>
      <c r="I5" s="17">
        <v>0</v>
      </c>
      <c r="J5" s="18">
        <v>0</v>
      </c>
    </row>
    <row r="6" spans="1:10" ht="15" thickBot="1">
      <c r="A6" s="7"/>
      <c r="B6" s="1" t="s">
        <v>23</v>
      </c>
      <c r="C6" s="2"/>
      <c r="D6" s="34" t="s">
        <v>30</v>
      </c>
      <c r="E6" s="17">
        <v>13</v>
      </c>
      <c r="F6" s="26">
        <f>0.0126*53.08</f>
        <v>0.66880799999999996</v>
      </c>
      <c r="G6" s="17">
        <v>261</v>
      </c>
      <c r="H6" s="17">
        <v>16</v>
      </c>
      <c r="I6" s="17">
        <v>14</v>
      </c>
      <c r="J6" s="18">
        <v>16</v>
      </c>
    </row>
    <row r="7" spans="1:10">
      <c r="A7" s="7"/>
      <c r="B7" s="42" t="s">
        <v>11</v>
      </c>
      <c r="C7" s="2"/>
      <c r="D7" s="34" t="s">
        <v>33</v>
      </c>
      <c r="E7" s="17">
        <v>80</v>
      </c>
      <c r="F7" s="26">
        <v>40.25</v>
      </c>
      <c r="G7" s="17">
        <v>148.13</v>
      </c>
      <c r="H7" s="17">
        <v>1.82</v>
      </c>
      <c r="I7" s="17">
        <v>0.23</v>
      </c>
      <c r="J7" s="18">
        <v>18.47</v>
      </c>
    </row>
    <row r="8" spans="1:10" ht="15" thickBot="1">
      <c r="A8" s="8"/>
      <c r="B8" s="38" t="s">
        <v>23</v>
      </c>
      <c r="C8" s="9"/>
      <c r="D8" s="34" t="s">
        <v>34</v>
      </c>
      <c r="E8" s="19">
        <v>80</v>
      </c>
      <c r="F8" s="27">
        <v>14.32</v>
      </c>
      <c r="G8" s="19">
        <f>42/0.1*0.2</f>
        <v>84</v>
      </c>
      <c r="H8" s="19">
        <v>0.23</v>
      </c>
      <c r="I8" s="19">
        <v>0.68</v>
      </c>
      <c r="J8" s="20">
        <v>16.760000000000002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200</v>
      </c>
      <c r="F14" s="26">
        <v>41.48</v>
      </c>
      <c r="G14" s="17">
        <v>306.10000000000002</v>
      </c>
      <c r="H14" s="17">
        <v>20.399999999999999</v>
      </c>
      <c r="I14" s="17">
        <v>15.8</v>
      </c>
      <c r="J14" s="18">
        <v>20.5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38</v>
      </c>
      <c r="E16" s="17">
        <v>80</v>
      </c>
      <c r="F16" s="26">
        <v>13.18</v>
      </c>
      <c r="G16" s="17">
        <v>190</v>
      </c>
      <c r="H16" s="17">
        <v>9</v>
      </c>
      <c r="I16" s="17">
        <v>9.5</v>
      </c>
      <c r="J16" s="18">
        <v>1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>
        <f>0.03*53.08</f>
        <v>1.5923999999999998</v>
      </c>
      <c r="G17" s="17">
        <v>118</v>
      </c>
      <c r="H17" s="17">
        <v>3.8</v>
      </c>
      <c r="I17" s="17">
        <v>0</v>
      </c>
      <c r="J17" s="18">
        <v>24.6</v>
      </c>
    </row>
    <row r="18" spans="1:10">
      <c r="A18" s="7"/>
      <c r="B18" s="1" t="s">
        <v>21</v>
      </c>
      <c r="C18" s="2"/>
      <c r="D18" s="34" t="s">
        <v>31</v>
      </c>
      <c r="E18" s="17">
        <v>31</v>
      </c>
      <c r="F18" s="26">
        <f>0.0311*69</f>
        <v>2.1459000000000001</v>
      </c>
      <c r="G18" s="17">
        <f>233.1/0.1*0.035</f>
        <v>81.585000000000008</v>
      </c>
      <c r="H18" s="17">
        <f>7.4/0.1*0.035</f>
        <v>2.5900000000000003</v>
      </c>
      <c r="I18" s="17">
        <f>1.1/0.1*0.035</f>
        <v>0.38500000000000001</v>
      </c>
      <c r="J18" s="18">
        <f>48.4/0.1*0.035</f>
        <v>16.940000000000001</v>
      </c>
    </row>
    <row r="19" spans="1:10">
      <c r="A19" s="7"/>
      <c r="B19" s="29" t="s">
        <v>28</v>
      </c>
      <c r="C19" s="29"/>
      <c r="D19" s="37" t="s">
        <v>37</v>
      </c>
      <c r="E19" s="30">
        <v>200</v>
      </c>
      <c r="F19" s="31">
        <v>7.07</v>
      </c>
      <c r="G19" s="30">
        <v>78</v>
      </c>
      <c r="H19" s="30">
        <v>6</v>
      </c>
      <c r="I19" s="30">
        <v>4</v>
      </c>
      <c r="J19" s="32">
        <v>10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2021-09-06T11:39:18Z</dcterms:modified>
</cp:coreProperties>
</file>